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Celý přehled" sheetId="1" r:id="rId1"/>
    <sheet name="Rozpočet" sheetId="2" r:id="rId2"/>
    <sheet name="Pouze výhled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<sst xmlns="http://schemas.openxmlformats.org/spreadsheetml/2006/main" count="55" uniqueCount="22">
  <si>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Výnosy celkem</t>
  </si>
  <si>
    <t>Příspěvek zřizovatele - provozní</t>
  </si>
  <si>
    <t>Dotace JMK na osobní náklady, ONIV</t>
  </si>
  <si>
    <t>Ostatní výnosy</t>
  </si>
  <si>
    <t>Čerpání fondů</t>
  </si>
  <si>
    <t>Náklady celkem</t>
  </si>
  <si>
    <t>skutečnost 2016</t>
  </si>
  <si>
    <t xml:space="preserve">Osobní náklady </t>
  </si>
  <si>
    <t>Energie</t>
  </si>
  <si>
    <t>Odpisy</t>
  </si>
  <si>
    <t>zaokrouhleno na celé Kč</t>
  </si>
  <si>
    <t>Rozpočet organizace a střednědobý výhled rozpočtu 2018 - 2020</t>
  </si>
  <si>
    <t>Předpoklad rozpočtu 2018</t>
  </si>
  <si>
    <t>Hospodářský výsledek celkem</t>
  </si>
  <si>
    <t>Výnosy z prodeje služeb (vč. stravného)</t>
  </si>
  <si>
    <t>Ostatní provozní náklady (vč. potravin)</t>
  </si>
  <si>
    <t>Mateřská škola Hodějice, okres Vyškov, příspěvková organizace</t>
  </si>
  <si>
    <t>Předpoklad rozpočtu 2017</t>
  </si>
  <si>
    <t>Střednědobý výhled rozpočtu organizace 2019 - 2020</t>
  </si>
  <si>
    <t>Rozpočet organizace 2018</t>
  </si>
  <si>
    <t>Výhled rozpočtu 2019</t>
  </si>
  <si>
    <t>Výhled rozpočtu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</si>
</sst>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21" fillId="0" borderId="12" xfId="0" applyFont="1" applyBorder="1" applyAlignment="1">
      <alignment/>
    </xf>
    <xf numFmtId="164" fontId="21" fillId="0" borderId="13" xfId="0" applyNumberFormat="1" applyFont="1" applyBorder="1" applyAlignment="1">
      <alignment/>
    </xf>
    <xf numFmtId="0" fontId="21" fillId="0" borderId="14" xfId="0" applyFont="1" applyBorder="1" applyAlignment="1">
      <alignment horizontal="center" wrapText="1"/>
    </xf>
    <xf numFmtId="164" fontId="21" fillId="0" borderId="15" xfId="0" applyNumberFormat="1" applyFont="1" applyBorder="1" applyAlignment="1">
      <alignment/>
    </xf>
    <xf numFmtId="0" fontId="37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2.28125" style="0" customWidth="1"/>
    <col min="2" max="2" width="15.8515625" style="0" customWidth="1"/>
    <col min="3" max="3" width="16.140625" style="0" customWidth="1"/>
    <col min="4" max="4" width="17.00390625" style="0" customWidth="1"/>
    <col min="5" max="5" width="15.57421875" style="0" customWidth="1"/>
    <col min="6" max="6" width="16.140625" style="0" customWidth="1"/>
  </cols>
  <sheetData>
    <row r="1" spans="1:3" ht="15">
      <c r="A1" s="15" t="s">
        <v>16</v>
      </c>
      <c r="B1" s="2"/>
      <c r="C1" s="2"/>
    </row>
    <row r="3" spans="1:3" ht="18">
      <c r="A3" s="13" t="s">
        <v>11</v>
      </c>
      <c r="B3" s="1"/>
      <c r="C3" s="1"/>
    </row>
    <row r="4" spans="1:3" ht="18">
      <c r="A4" s="14" t="s">
        <v>10</v>
      </c>
      <c r="B4" s="1"/>
      <c r="C4" s="1"/>
    </row>
    <row r="5" spans="1:7" ht="30" customHeight="1" thickBot="1">
      <c r="A5" s="6"/>
      <c r="B5" s="11" t="s">
        <v>6</v>
      </c>
      <c r="C5" s="11" t="s">
        <v>17</v>
      </c>
      <c r="D5" s="11" t="s">
        <v>12</v>
      </c>
      <c r="E5" s="11" t="s">
        <v>20</v>
      </c>
      <c r="F5" s="11" t="s">
        <v>21</v>
      </c>
      <c r="G5" s="16"/>
    </row>
    <row r="6" spans="1:7" ht="15" thickBot="1">
      <c r="A6" s="9" t="s">
        <v>0</v>
      </c>
      <c r="B6" s="10">
        <f>SUM(B7:B11)</f>
        <v>3021279</v>
      </c>
      <c r="C6" s="10">
        <f>SUM(C7:C11)</f>
        <v>3263000</v>
      </c>
      <c r="D6" s="10">
        <f>SUM(D7:D11)</f>
        <v>4066900</v>
      </c>
      <c r="E6" s="10">
        <f>SUM(E7:E11)</f>
        <v>3606900</v>
      </c>
      <c r="F6" s="10">
        <f>SUM(F7:F11)</f>
        <v>3606900</v>
      </c>
      <c r="G6" s="16"/>
    </row>
    <row r="7" spans="1:7" ht="14.25">
      <c r="A7" s="7" t="s">
        <v>1</v>
      </c>
      <c r="B7" s="8">
        <v>550000</v>
      </c>
      <c r="C7" s="8">
        <v>582000</v>
      </c>
      <c r="D7" s="20">
        <v>741200</v>
      </c>
      <c r="E7" s="20">
        <v>741200</v>
      </c>
      <c r="F7" s="20">
        <v>741200</v>
      </c>
      <c r="G7" s="16"/>
    </row>
    <row r="8" spans="1:7" ht="14.25">
      <c r="A8" s="5" t="s">
        <v>2</v>
      </c>
      <c r="B8" s="4">
        <v>1981513</v>
      </c>
      <c r="C8" s="4">
        <v>2150000</v>
      </c>
      <c r="D8" s="18">
        <v>2330700</v>
      </c>
      <c r="E8" s="18">
        <v>2330700</v>
      </c>
      <c r="F8" s="18">
        <v>2330700</v>
      </c>
      <c r="G8" s="16"/>
    </row>
    <row r="9" spans="1:7" ht="14.25">
      <c r="A9" s="19" t="s">
        <v>14</v>
      </c>
      <c r="B9" s="4">
        <v>489757</v>
      </c>
      <c r="C9" s="4">
        <v>520000</v>
      </c>
      <c r="D9" s="18">
        <v>520000</v>
      </c>
      <c r="E9" s="18">
        <v>520000</v>
      </c>
      <c r="F9" s="18">
        <v>520000</v>
      </c>
      <c r="G9" s="16"/>
    </row>
    <row r="10" spans="1:7" ht="14.25">
      <c r="A10" s="5" t="s">
        <v>4</v>
      </c>
      <c r="B10" s="4">
        <v>0</v>
      </c>
      <c r="C10" s="4">
        <v>10000</v>
      </c>
      <c r="D10" s="18">
        <v>470000</v>
      </c>
      <c r="E10" s="18">
        <v>10000</v>
      </c>
      <c r="F10" s="18">
        <v>10000</v>
      </c>
      <c r="G10" s="16"/>
    </row>
    <row r="11" spans="1:7" ht="15" thickBot="1">
      <c r="A11" s="5" t="s">
        <v>3</v>
      </c>
      <c r="B11" s="4">
        <v>9</v>
      </c>
      <c r="C11" s="4">
        <v>1000</v>
      </c>
      <c r="D11" s="18">
        <v>5000</v>
      </c>
      <c r="E11" s="18">
        <v>5000</v>
      </c>
      <c r="F11" s="18">
        <v>5000</v>
      </c>
      <c r="G11" s="16"/>
    </row>
    <row r="12" spans="1:7" ht="15" thickBot="1">
      <c r="A12" s="9" t="s">
        <v>5</v>
      </c>
      <c r="B12" s="12">
        <f>SUM(B13:B16)</f>
        <v>2997067.23</v>
      </c>
      <c r="C12" s="12">
        <f>SUM(C13:C16)</f>
        <v>3253100</v>
      </c>
      <c r="D12" s="12">
        <f>SUM(D13:D16)</f>
        <v>4056900</v>
      </c>
      <c r="E12" s="12">
        <f>SUM(E13:E16)</f>
        <v>3596700</v>
      </c>
      <c r="F12" s="12">
        <f>SUM(F13:F16)</f>
        <v>3596700</v>
      </c>
      <c r="G12" s="16"/>
    </row>
    <row r="13" spans="1:7" ht="14.25">
      <c r="A13" s="7" t="s">
        <v>7</v>
      </c>
      <c r="B13" s="8">
        <v>1977139</v>
      </c>
      <c r="C13" s="8">
        <v>2180000</v>
      </c>
      <c r="D13" s="17">
        <v>2355400</v>
      </c>
      <c r="E13" s="17">
        <v>2355400</v>
      </c>
      <c r="F13" s="17">
        <v>2355400</v>
      </c>
      <c r="G13" s="16"/>
    </row>
    <row r="14" spans="1:7" ht="14.25">
      <c r="A14" s="5" t="s">
        <v>8</v>
      </c>
      <c r="B14" s="4">
        <v>167721</v>
      </c>
      <c r="C14" s="4">
        <v>210000</v>
      </c>
      <c r="D14" s="18">
        <v>211000</v>
      </c>
      <c r="E14" s="18">
        <v>211000</v>
      </c>
      <c r="F14" s="18">
        <v>211000</v>
      </c>
      <c r="G14" s="16"/>
    </row>
    <row r="15" spans="1:7" ht="14.25">
      <c r="A15" s="5" t="s">
        <v>9</v>
      </c>
      <c r="B15" s="4">
        <v>64151</v>
      </c>
      <c r="C15" s="4">
        <v>64200</v>
      </c>
      <c r="D15" s="4">
        <v>64200</v>
      </c>
      <c r="E15" s="4">
        <v>64200</v>
      </c>
      <c r="F15" s="4">
        <v>64200</v>
      </c>
      <c r="G15" s="16"/>
    </row>
    <row r="16" spans="1:7" ht="14.25">
      <c r="A16" s="19" t="s">
        <v>15</v>
      </c>
      <c r="B16" s="4">
        <v>788056.23</v>
      </c>
      <c r="C16" s="4">
        <v>798900</v>
      </c>
      <c r="D16" s="21">
        <v>1426300</v>
      </c>
      <c r="E16" s="21">
        <v>966100</v>
      </c>
      <c r="F16" s="21">
        <v>966100</v>
      </c>
      <c r="G16" s="16"/>
    </row>
    <row r="17" spans="4:7" ht="14.25">
      <c r="D17" s="16"/>
      <c r="E17" s="16"/>
      <c r="F17" s="16"/>
      <c r="G17" s="16"/>
    </row>
    <row r="18" spans="1:7" ht="14.25">
      <c r="A18" s="19" t="s">
        <v>13</v>
      </c>
      <c r="B18" s="18">
        <f>B6-B12</f>
        <v>24211.77000000002</v>
      </c>
      <c r="C18" s="18">
        <f>C6-C12</f>
        <v>9900</v>
      </c>
      <c r="D18" s="18">
        <f>D6-D12</f>
        <v>10000</v>
      </c>
      <c r="E18" s="18">
        <f>E6-E12</f>
        <v>10200</v>
      </c>
      <c r="F18" s="18">
        <f>F6-F12</f>
        <v>10200</v>
      </c>
      <c r="G18" s="16"/>
    </row>
    <row r="19" spans="2:3" ht="14.25">
      <c r="B19" s="3"/>
      <c r="C1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5" sqref="B5:D18"/>
    </sheetView>
  </sheetViews>
  <sheetFormatPr defaultColWidth="9.140625" defaultRowHeight="15"/>
  <cols>
    <col min="1" max="1" width="34.2812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pans="1:3" ht="15">
      <c r="A1" s="15" t="s">
        <v>16</v>
      </c>
      <c r="B1" s="2"/>
      <c r="C1" s="2"/>
    </row>
    <row r="3" spans="1:3" ht="18">
      <c r="A3" s="13" t="s">
        <v>19</v>
      </c>
      <c r="B3" s="1"/>
      <c r="C3" s="1"/>
    </row>
    <row r="4" spans="1:3" ht="18">
      <c r="A4" s="14" t="s">
        <v>10</v>
      </c>
      <c r="B4" s="1"/>
      <c r="C4" s="1"/>
    </row>
    <row r="5" spans="1:4" ht="29.25" thickBot="1">
      <c r="A5" s="6"/>
      <c r="B5" s="11" t="s">
        <v>6</v>
      </c>
      <c r="C5" s="11" t="s">
        <v>17</v>
      </c>
      <c r="D5" s="11" t="s">
        <v>12</v>
      </c>
    </row>
    <row r="6" spans="1:4" ht="15" thickBot="1">
      <c r="A6" s="9" t="s">
        <v>0</v>
      </c>
      <c r="B6" s="10">
        <f>SUM(B7:B11)</f>
        <v>3021279</v>
      </c>
      <c r="C6" s="10">
        <f>SUM(C7:C11)</f>
        <v>3263000</v>
      </c>
      <c r="D6" s="10">
        <f>SUM(D7:D11)</f>
        <v>4066900</v>
      </c>
    </row>
    <row r="7" spans="1:4" ht="14.25">
      <c r="A7" s="7" t="s">
        <v>1</v>
      </c>
      <c r="B7" s="8">
        <v>550000</v>
      </c>
      <c r="C7" s="8">
        <v>582000</v>
      </c>
      <c r="D7" s="20">
        <v>741200</v>
      </c>
    </row>
    <row r="8" spans="1:4" ht="14.25">
      <c r="A8" s="5" t="s">
        <v>2</v>
      </c>
      <c r="B8" s="4">
        <v>1981513</v>
      </c>
      <c r="C8" s="4">
        <v>2150000</v>
      </c>
      <c r="D8" s="18">
        <v>2330700</v>
      </c>
    </row>
    <row r="9" spans="1:4" ht="14.25">
      <c r="A9" s="19" t="s">
        <v>14</v>
      </c>
      <c r="B9" s="4">
        <v>489757</v>
      </c>
      <c r="C9" s="4">
        <v>520000</v>
      </c>
      <c r="D9" s="18">
        <v>520000</v>
      </c>
    </row>
    <row r="10" spans="1:4" ht="14.25">
      <c r="A10" s="5" t="s">
        <v>4</v>
      </c>
      <c r="B10" s="4">
        <v>0</v>
      </c>
      <c r="C10" s="4">
        <v>10000</v>
      </c>
      <c r="D10" s="18">
        <v>470000</v>
      </c>
    </row>
    <row r="11" spans="1:4" ht="15" thickBot="1">
      <c r="A11" s="5" t="s">
        <v>3</v>
      </c>
      <c r="B11" s="4">
        <v>9</v>
      </c>
      <c r="C11" s="4">
        <v>1000</v>
      </c>
      <c r="D11" s="18">
        <v>5000</v>
      </c>
    </row>
    <row r="12" spans="1:4" ht="15" thickBot="1">
      <c r="A12" s="9" t="s">
        <v>5</v>
      </c>
      <c r="B12" s="12">
        <f>SUM(B13:B16)</f>
        <v>2997067.23</v>
      </c>
      <c r="C12" s="12">
        <f>SUM(C13:C16)</f>
        <v>3253100</v>
      </c>
      <c r="D12" s="12">
        <f>SUM(D13:D16)</f>
        <v>4056900</v>
      </c>
    </row>
    <row r="13" spans="1:4" ht="14.25">
      <c r="A13" s="7" t="s">
        <v>7</v>
      </c>
      <c r="B13" s="8">
        <v>1977139</v>
      </c>
      <c r="C13" s="8">
        <v>2180000</v>
      </c>
      <c r="D13" s="17">
        <v>2355400</v>
      </c>
    </row>
    <row r="14" spans="1:4" ht="14.25">
      <c r="A14" s="5" t="s">
        <v>8</v>
      </c>
      <c r="B14" s="4">
        <v>167721</v>
      </c>
      <c r="C14" s="4">
        <v>210000</v>
      </c>
      <c r="D14" s="18">
        <v>211000</v>
      </c>
    </row>
    <row r="15" spans="1:4" ht="14.25">
      <c r="A15" s="5" t="s">
        <v>9</v>
      </c>
      <c r="B15" s="4">
        <v>64151</v>
      </c>
      <c r="C15" s="4">
        <v>64200</v>
      </c>
      <c r="D15" s="4">
        <v>64200</v>
      </c>
    </row>
    <row r="16" spans="1:4" ht="14.25">
      <c r="A16" s="19" t="s">
        <v>15</v>
      </c>
      <c r="B16" s="4">
        <v>788056.23</v>
      </c>
      <c r="C16" s="4">
        <v>798900</v>
      </c>
      <c r="D16" s="21">
        <v>1426300</v>
      </c>
    </row>
    <row r="17" ht="14.25">
      <c r="D17" s="16"/>
    </row>
    <row r="18" spans="1:4" ht="14.25">
      <c r="A18" s="19" t="s">
        <v>13</v>
      </c>
      <c r="B18" s="18">
        <f>B6-B12</f>
        <v>24211.77000000002</v>
      </c>
      <c r="C18" s="18">
        <f>C6-C12</f>
        <v>9900</v>
      </c>
      <c r="D18" s="18">
        <f>D6-D12</f>
        <v>10000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4.57421875" style="0" customWidth="1"/>
    <col min="2" max="2" width="16.28125" style="0" customWidth="1"/>
    <col min="3" max="3" width="16.140625" style="0" customWidth="1"/>
  </cols>
  <sheetData>
    <row r="1" ht="15">
      <c r="A1" s="15" t="s">
        <v>16</v>
      </c>
    </row>
    <row r="3" ht="18">
      <c r="A3" s="13" t="s">
        <v>18</v>
      </c>
    </row>
    <row r="4" ht="14.25">
      <c r="A4" s="14" t="s">
        <v>10</v>
      </c>
    </row>
    <row r="6" spans="1:3" ht="29.25" thickBot="1">
      <c r="A6" s="6"/>
      <c r="B6" s="11" t="s">
        <v>20</v>
      </c>
      <c r="C6" s="11" t="s">
        <v>21</v>
      </c>
    </row>
    <row r="7" spans="1:3" ht="15" thickBot="1">
      <c r="A7" s="9" t="s">
        <v>0</v>
      </c>
      <c r="B7" s="10">
        <f>SUM(B8:B12)</f>
        <v>3606900</v>
      </c>
      <c r="C7" s="10">
        <f>SUM(C8:C12)</f>
        <v>3606900</v>
      </c>
    </row>
    <row r="8" spans="1:3" ht="14.25">
      <c r="A8" s="7" t="s">
        <v>1</v>
      </c>
      <c r="B8" s="20">
        <v>741200</v>
      </c>
      <c r="C8" s="20">
        <v>741200</v>
      </c>
    </row>
    <row r="9" spans="1:3" ht="14.25">
      <c r="A9" s="5" t="s">
        <v>2</v>
      </c>
      <c r="B9" s="18">
        <v>2330700</v>
      </c>
      <c r="C9" s="18">
        <v>2330700</v>
      </c>
    </row>
    <row r="10" spans="1:3" ht="14.25">
      <c r="A10" s="19" t="s">
        <v>14</v>
      </c>
      <c r="B10" s="18">
        <v>520000</v>
      </c>
      <c r="C10" s="18">
        <v>520000</v>
      </c>
    </row>
    <row r="11" spans="1:3" ht="14.25">
      <c r="A11" s="5" t="s">
        <v>4</v>
      </c>
      <c r="B11" s="18">
        <v>10000</v>
      </c>
      <c r="C11" s="18">
        <v>10000</v>
      </c>
    </row>
    <row r="12" spans="1:3" ht="15" thickBot="1">
      <c r="A12" s="5" t="s">
        <v>3</v>
      </c>
      <c r="B12" s="18">
        <v>5000</v>
      </c>
      <c r="C12" s="18">
        <v>5000</v>
      </c>
    </row>
    <row r="13" spans="1:3" ht="15" thickBot="1">
      <c r="A13" s="9" t="s">
        <v>5</v>
      </c>
      <c r="B13" s="12">
        <f>SUM(B14:B17)</f>
        <v>3596700</v>
      </c>
      <c r="C13" s="12">
        <f>SUM(C14:C17)</f>
        <v>3596700</v>
      </c>
    </row>
    <row r="14" spans="1:3" ht="14.25">
      <c r="A14" s="7" t="s">
        <v>7</v>
      </c>
      <c r="B14" s="17">
        <v>2355400</v>
      </c>
      <c r="C14" s="17">
        <v>2355400</v>
      </c>
    </row>
    <row r="15" spans="1:3" ht="14.25">
      <c r="A15" s="5" t="s">
        <v>8</v>
      </c>
      <c r="B15" s="18">
        <v>211000</v>
      </c>
      <c r="C15" s="18">
        <v>211000</v>
      </c>
    </row>
    <row r="16" spans="1:3" ht="14.25">
      <c r="A16" s="5" t="s">
        <v>9</v>
      </c>
      <c r="B16" s="4">
        <v>64200</v>
      </c>
      <c r="C16" s="4">
        <v>64200</v>
      </c>
    </row>
    <row r="17" spans="1:3" ht="14.25">
      <c r="A17" s="19" t="s">
        <v>15</v>
      </c>
      <c r="B17" s="21">
        <v>966100</v>
      </c>
      <c r="C17" s="21">
        <v>966100</v>
      </c>
    </row>
    <row r="18" spans="2:3" ht="14.25">
      <c r="B18" s="16"/>
      <c r="C18" s="16"/>
    </row>
    <row r="19" spans="1:3" ht="14.25">
      <c r="A19" s="19" t="s">
        <v>13</v>
      </c>
      <c r="B19" s="18">
        <f>B7-B13</f>
        <v>10200</v>
      </c>
      <c r="C19" s="18">
        <f>C7-C13</f>
        <v>10200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2017-11-15T07:55:37Z</dcterms:modified>
  <cp:category/>
  <cp:version/>
  <cp:contentType/>
  <cp:contentStatus/>
</cp:coreProperties>
</file>